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GIRONA\"/>
    </mc:Choice>
  </mc:AlternateContent>
  <xr:revisionPtr revIDLastSave="0" documentId="8_{31AC12DD-F1E7-48BC-BDA9-050CB853F002}" xr6:coauthVersionLast="47" xr6:coauthVersionMax="47" xr10:uidLastSave="{00000000-0000-0000-0000-000000000000}"/>
  <bookViews>
    <workbookView xWindow="460" yWindow="460" windowWidth="28790" windowHeight="15470" xr2:uid="{FBA03515-F6D9-4B01-A628-AAFD5D40977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<sst xmlns="http://schemas.openxmlformats.org/spreadsheetml/2006/main" count="277" uniqueCount="205">
  <si>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</si>
  <si>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</si>
  <si>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</si>
  <si>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</si>
  <si>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</si>
  <si>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</si>
  <si>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</si>
  <si>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</si>
  <si>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</si>
  <si>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</si>
  <si>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</si>
  <si>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</si>
  <si>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</si>
  <si>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</si>
  <si>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OLOT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</si>
  <si>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</si>
  <si>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</si>
  <si>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</si>
  <si>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</si>
  <si>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</si>
  <si>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</si>
  <si>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</si>
  <si>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</si>
  <si>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</si>
  <si>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</si>
  <si>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</si>
  <si>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</si>
  <si>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</si>
  <si>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</si>
  <si>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</si>
  <si>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</si>
  <si>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</si>
  <si>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</si>
  <si>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</si>
  <si>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</si>
  <si>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</si>
  <si>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Argelaguer</t>
  </si>
  <si>
    <t>Besalú</t>
  </si>
  <si>
    <t>Beuda</t>
  </si>
  <si>
    <t>Castellfollit de la Roca</t>
  </si>
  <si>
    <t>Maià de Montcal</t>
  </si>
  <si>
    <t>Mieres</t>
  </si>
  <si>
    <t>Montagut i Oix</t>
  </si>
  <si>
    <t>Olot</t>
  </si>
  <si>
    <t>Planes d'Hostoles, Les</t>
  </si>
  <si>
    <t>Preses, Les</t>
  </si>
  <si>
    <t>Riudaura</t>
  </si>
  <si>
    <t>Sales de Llierca</t>
  </si>
  <si>
    <t>Sant Aniol de Finestres</t>
  </si>
  <si>
    <t>Sant Feliu de Pallerols</t>
  </si>
  <si>
    <t>Sant Ferriol</t>
  </si>
  <si>
    <t>Sant Jaume de Llierca</t>
  </si>
  <si>
    <t>Sant Joan les Fonts</t>
  </si>
  <si>
    <t>Santa Pau</t>
  </si>
  <si>
    <t>Tortellà</t>
  </si>
  <si>
    <t>Vall de Bianya, La</t>
  </si>
  <si>
    <t>Vall d'en Bas,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</si>
  <si>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</si>
  <si>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</si>
  <si>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</si>
  <si>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</si>
  <si>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</si>
  <si>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</si>
  <si>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</si>
  <si>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</si>
  <si>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</si>
  <si>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</si>
  <si>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</si>
  <si>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</si>
  <si>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</si>
  <si>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</si>
  <si>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</si>
  <si>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</si>
  <si>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</si>
  <si>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</si>
  <si>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</si>
  <si>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</si>
  <si>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</si>
  <si>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</si>
  <si>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</si>
  <si>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India</t>
  </si>
  <si>
    <t>Marruecos</t>
  </si>
  <si>
    <t>Honduras</t>
  </si>
  <si>
    <t>Gambia</t>
  </si>
  <si>
    <t>Rumania</t>
  </si>
  <si>
    <t>Colombia</t>
  </si>
  <si>
    <t>Ucrania</t>
  </si>
  <si>
    <t>China</t>
  </si>
  <si>
    <t>Peru</t>
  </si>
  <si>
    <t>Venezuela</t>
  </si>
  <si>
    <t>Italia</t>
  </si>
  <si>
    <t>Senegal</t>
  </si>
  <si>
    <t>Republica Dominicana</t>
  </si>
  <si>
    <t>Argentina</t>
  </si>
  <si>
    <t>Francia</t>
  </si>
  <si>
    <t>Mauritania</t>
  </si>
  <si>
    <t>Mali</t>
  </si>
  <si>
    <t>Reino Unido</t>
  </si>
  <si>
    <t>Otros paises de Europa</t>
  </si>
  <si>
    <t>Alemania</t>
  </si>
  <si>
    <t>Portugal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</si>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</sst>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A11F094-C325-469D-8EB5-6098D1E9954F}"/>
    <cellStyle name="Normal" xfId="0" builtinId="0"/>
    <cellStyle name="Normal 2" xfId="1" xr:uid="{E345BAF4-80F8-497B-9312-2E9F5ECA78FA}"/>
    <cellStyle name="Porcentaje 2" xfId="2" xr:uid="{1C8A7430-E3C2-49F8-9FA0-03D1F876A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70-425F-B609-C892F6C990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70-425F-B609-C892F6C990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70-425F-B609-C892F6C990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70-425F-B609-C892F6C990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470-425F-B609-C892F6C99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48796</c:v>
              </c:pt>
              <c:pt idx="1">
                <c:v>49625</c:v>
              </c:pt>
              <c:pt idx="2">
                <c:v>50616</c:v>
              </c:pt>
              <c:pt idx="3">
                <c:v>51786</c:v>
              </c:pt>
              <c:pt idx="4">
                <c:v>52834</c:v>
              </c:pt>
              <c:pt idx="5">
                <c:v>53507</c:v>
              </c:pt>
              <c:pt idx="6">
                <c:v>54437</c:v>
              </c:pt>
              <c:pt idx="7">
                <c:v>55339</c:v>
              </c:pt>
              <c:pt idx="8">
                <c:v>55439</c:v>
              </c:pt>
              <c:pt idx="9">
                <c:v>55597</c:v>
              </c:pt>
              <c:pt idx="10" formatCode="#,##0">
                <c:v>55855</c:v>
              </c:pt>
              <c:pt idx="11" formatCode="#,##0">
                <c:v>56106</c:v>
              </c:pt>
              <c:pt idx="12" formatCode="#,##0">
                <c:v>56036</c:v>
              </c:pt>
              <c:pt idx="13" formatCode="#,##0">
                <c:v>56063</c:v>
              </c:pt>
              <c:pt idx="14" formatCode="#,##0">
                <c:v>55999</c:v>
              </c:pt>
              <c:pt idx="15" formatCode="#,##0">
                <c:v>56184</c:v>
              </c:pt>
              <c:pt idx="16" formatCode="#,##0">
                <c:v>56613</c:v>
              </c:pt>
              <c:pt idx="17" formatCode="#,##0">
                <c:v>57590</c:v>
              </c:pt>
              <c:pt idx="18" formatCode="#,##0">
                <c:v>58620</c:v>
              </c:pt>
              <c:pt idx="19" formatCode="#,##0">
                <c:v>59163</c:v>
              </c:pt>
              <c:pt idx="20" formatCode="#,##0">
                <c:v>59750</c:v>
              </c:pt>
              <c:pt idx="21" formatCode="#,##0">
                <c:v>61363</c:v>
              </c:pt>
              <c:pt idx="22" formatCode="#,##0">
                <c:v>62449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DE-4E6A-8E99-66C593F67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DFE-4E89-88C7-377EB4D57EC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DFE-4E89-88C7-377EB4D57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27-4FAB-816F-A5DB8E9D96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27-4FAB-816F-A5DB8E9D965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27-4FAB-816F-A5DB8E9D965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B27-4FAB-816F-A5DB8E9D965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B27-4FAB-816F-A5DB8E9D9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C-4B44-B46F-DB9AD232050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4C-4B44-B46F-DB9AD232050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4C-4B44-B46F-DB9AD232050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4C-4B44-B46F-DB9AD232050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94C-4B44-B46F-DB9AD2320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A9-4422-AC5D-BE097CADD4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A9-4422-AC5D-BE097CADD40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A9-4422-AC5D-BE097CADD40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A9-4422-AC5D-BE097CADD4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2A9-4422-AC5D-BE097CADD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9C-4922-B98D-4A16DFCFC6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9C-4922-B98D-4A16DFCFC6F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9C-4922-B98D-4A16DFCFC6F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9C-4922-B98D-4A16DFCFC6F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C-4922-B98D-4A16DFCFC6F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9C-4922-B98D-4A16DFCFC6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39C-4922-B98D-4A16DFCFC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D8F4F8-99FC-427B-893A-831AFDCE1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CCA32C-BDAE-46E7-A987-E9BF9E310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52A6CD7-8A80-4024-A7F5-356ED59E5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ECAC504-EC84-4F9C-B472-ECAF0456F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7E5C88-E137-47EA-A451-0AD4F8874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9F4B0F-932F-4E1F-BADA-4024F7FB7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D702763-8BC6-48C3-85BC-32DA63E69AF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015D035-9A1A-4C0C-9B76-5D972F5F3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9901774-9322-468E-8CF0-439A05FE3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8E8568-7C3D-4F13-84A4-BA4D3B8A5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BB5E248-DEFF-4F89-A3BB-69C8F6005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A886C64-FD62-44E9-9D5B-4D342592A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4AE5C42-FCF9-4739-96E1-3F264A882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15A991-DD0A-4D27-BCA7-B188B3C7C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0CD16EE-31FA-444B-B95C-CEB0EE40D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5064CD5-7FCB-4EA6-8BD1-A0FE995D4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59142A1-561D-4621-AFAC-E47D3A1D0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4DC288F-53D3-4220-8023-8A34EBBCD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D84211E-327B-46A2-B368-F62531BDB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2F320BF-1831-48B0-A8C7-3E144C91D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67F63C-4487-4D43-8AFE-7FF49CBD9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0D5D6-550E-4F5C-B214-5A34A68062E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OLOT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95BCC37-3A8D-4BAA-AF1F-FCE5EB3DFE86}"/>
    <hyperlink ref="B14:C14" location="Municipios!A1" display="Municipios" xr:uid="{38B9A4F1-7E2E-4BCC-A14B-080019C7F4F1}"/>
    <hyperlink ref="B16:C16" location="'Datos Demograficos'!A1" display="Datos Demograficos" xr:uid="{684F0CD7-E1B9-4CE0-85A1-08C1D684FCED}"/>
    <hyperlink ref="B18:C18" location="Nacionalidades!A1" display="Nacionalidades" xr:uid="{F68FB7FC-B5D1-43A2-8979-1A8D99F65C06}"/>
    <hyperlink ref="H18:I18" location="Trabajo!A1" display="Trabajo" xr:uid="{84154AC3-CF09-49BC-8D0C-AFFEC56BFE16}"/>
    <hyperlink ref="E12:F12" location="'Datos Economicos'!A1" display="Datos Económicos" xr:uid="{4580F77B-2A75-4ED0-9007-A6C8AC19D129}"/>
    <hyperlink ref="E14" location="Trafico!A1" display="Tráfico" xr:uid="{E026739E-A0A3-4BDC-ADC3-93053A6865BA}"/>
    <hyperlink ref="E16:F16" location="'Plazas Turisticas'!A1" display="Plazas Turisticas" xr:uid="{2ECA8E21-CB18-42ED-8C5D-D40C3F39654D}"/>
    <hyperlink ref="E18:F18" location="Bancos!A1" display="Bancos" xr:uid="{E5AA4C66-3981-4295-BC13-1669AB88D5B6}"/>
    <hyperlink ref="H12" location="Presupuestos!A1" display="Presupuestos" xr:uid="{2AF1AA9F-29AB-475E-860B-13437C070774}"/>
    <hyperlink ref="H14" location="'Datos Catastrales'!A1" display="Datos Catastrales" xr:uid="{9F0CA7AA-6335-4536-8254-81FFC414F01A}"/>
    <hyperlink ref="H16:I16" location="Hacienda!A1" display="Hacienda" xr:uid="{A62C761D-EF2F-4B3B-B914-D9BE6A5E779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CB5E8-E4F5-4D22-B06C-34AF4706E57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112</v>
      </c>
      <c r="C14" s="101" t="s">
        <v>12</v>
      </c>
      <c r="D14" s="101" t="s">
        <v>152</v>
      </c>
      <c r="E14" s="101" t="s">
        <v>153</v>
      </c>
      <c r="F14" s="101" t="s">
        <v>154</v>
      </c>
      <c r="G14" s="102" t="s">
        <v>155</v>
      </c>
      <c r="H14" s="23"/>
    </row>
    <row r="15" spans="1:8" ht="33" customHeight="1" thickBot="1" x14ac:dyDescent="0.35">
      <c r="A15" s="20"/>
      <c r="B15" s="117">
        <v>35</v>
      </c>
      <c r="C15" s="115">
        <v>34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156</v>
      </c>
      <c r="G17" s="128">
        <v>-5.4054054054054057E-2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157</v>
      </c>
      <c r="F20" s="129">
        <v>6711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158</v>
      </c>
      <c r="F22" s="130">
        <v>0.10936557860600035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159</v>
      </c>
      <c r="F24" s="129">
        <v>12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160</v>
      </c>
      <c r="F26" s="130">
        <v>0.5714285714285714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2BBCCCB-76CD-4D52-A2D7-6A102A9F0C1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A3FB6-EAE4-4B1D-AB9D-C2286CDD6BE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163</v>
      </c>
      <c r="C15" s="132" t="s">
        <v>164</v>
      </c>
      <c r="D15" s="132" t="s">
        <v>165</v>
      </c>
      <c r="E15" s="132" t="s">
        <v>166</v>
      </c>
      <c r="F15" s="132" t="s">
        <v>167</v>
      </c>
      <c r="G15" s="132" t="s">
        <v>168</v>
      </c>
      <c r="H15" s="132" t="s">
        <v>169</v>
      </c>
      <c r="I15" s="132" t="s">
        <v>170</v>
      </c>
      <c r="J15" s="132" t="s">
        <v>171</v>
      </c>
      <c r="K15" s="133" t="s">
        <v>172</v>
      </c>
      <c r="L15" s="134"/>
    </row>
    <row r="16" spans="1:12" ht="32.25" customHeight="1" thickBot="1" x14ac:dyDescent="0.35">
      <c r="A16" s="20"/>
      <c r="B16" s="135">
        <v>26701.950450000004</v>
      </c>
      <c r="C16" s="136">
        <v>1673.7463500000001</v>
      </c>
      <c r="D16" s="136">
        <v>16523.63378</v>
      </c>
      <c r="E16" s="136">
        <v>18527.02637</v>
      </c>
      <c r="F16" s="136">
        <v>998.21636999999976</v>
      </c>
      <c r="G16" s="136">
        <v>1416.33698</v>
      </c>
      <c r="H16" s="136">
        <v>4208.8818900000006</v>
      </c>
      <c r="I16" s="136">
        <v>4</v>
      </c>
      <c r="J16" s="136">
        <v>5258.8220899999997</v>
      </c>
      <c r="K16" s="137">
        <v>75312.614279999994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174</v>
      </c>
      <c r="C19" s="132" t="s">
        <v>175</v>
      </c>
      <c r="D19" s="132" t="s">
        <v>176</v>
      </c>
      <c r="E19" s="132" t="s">
        <v>177</v>
      </c>
      <c r="F19" s="132" t="s">
        <v>178</v>
      </c>
      <c r="G19" s="132" t="s">
        <v>169</v>
      </c>
      <c r="H19" s="132" t="s">
        <v>170</v>
      </c>
      <c r="I19" s="132" t="s">
        <v>171</v>
      </c>
      <c r="J19" s="132" t="s">
        <v>179</v>
      </c>
      <c r="L19" s="23"/>
    </row>
    <row r="20" spans="1:12" ht="32.25" customHeight="1" thickBot="1" x14ac:dyDescent="0.35">
      <c r="A20" s="20"/>
      <c r="B20" s="135">
        <v>21844.731179999999</v>
      </c>
      <c r="C20" s="136">
        <v>29453.967709999997</v>
      </c>
      <c r="D20" s="136">
        <v>567.69163000000003</v>
      </c>
      <c r="E20" s="136">
        <v>6110.3680600000016</v>
      </c>
      <c r="F20" s="136">
        <v>13094.563730000002</v>
      </c>
      <c r="G20" s="136">
        <v>428.61918000000003</v>
      </c>
      <c r="H20" s="136">
        <v>4</v>
      </c>
      <c r="I20" s="136">
        <v>3442.2959500000002</v>
      </c>
      <c r="J20" s="137">
        <v>75312.614279999994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181</v>
      </c>
      <c r="C23" s="103" t="s">
        <v>182</v>
      </c>
      <c r="D23" s="103" t="s">
        <v>183</v>
      </c>
      <c r="E23" s="103" t="s">
        <v>184</v>
      </c>
      <c r="F23" s="103" t="s">
        <v>185</v>
      </c>
      <c r="G23" s="103" t="s">
        <v>186</v>
      </c>
      <c r="H23" s="104" t="s">
        <v>179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29274.837810000005</v>
      </c>
      <c r="C24" s="136">
        <v>3352.8317799999995</v>
      </c>
      <c r="D24" s="136">
        <v>17447.150709999998</v>
      </c>
      <c r="E24" s="136">
        <v>4075.0623999999998</v>
      </c>
      <c r="F24" s="136">
        <v>17321.579569999998</v>
      </c>
      <c r="G24" s="136">
        <v>3841.1520099999998</v>
      </c>
      <c r="H24" s="137">
        <v>75312.614279999994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F5BE425-42C8-4905-8F7A-09BAF2288A6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ED681-6A92-4174-B476-36FEEF944A5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188</v>
      </c>
      <c r="C14" s="147"/>
      <c r="D14" s="147"/>
      <c r="E14" s="147"/>
      <c r="F14" s="148"/>
      <c r="I14" s="146" t="s">
        <v>189</v>
      </c>
      <c r="J14" s="148"/>
      <c r="K14" s="23"/>
    </row>
    <row r="15" spans="1:11" ht="51" customHeight="1" x14ac:dyDescent="0.3">
      <c r="A15" s="20"/>
      <c r="B15" s="100" t="s">
        <v>190</v>
      </c>
      <c r="C15" s="149">
        <v>44580</v>
      </c>
      <c r="E15" s="150" t="s">
        <v>191</v>
      </c>
      <c r="F15" s="151">
        <v>22624</v>
      </c>
      <c r="G15" s="20"/>
      <c r="I15" s="100" t="s">
        <v>192</v>
      </c>
      <c r="J15" s="149">
        <v>13727</v>
      </c>
      <c r="K15" s="23"/>
    </row>
    <row r="16" spans="1:11" ht="51" customHeight="1" x14ac:dyDescent="0.3">
      <c r="A16" s="20"/>
      <c r="B16" s="150" t="s">
        <v>193</v>
      </c>
      <c r="C16" s="152">
        <v>2347097.5858700005</v>
      </c>
      <c r="E16" s="150" t="s">
        <v>194</v>
      </c>
      <c r="F16" s="153">
        <v>1357.4177</v>
      </c>
      <c r="G16" s="20"/>
      <c r="I16" s="150" t="s">
        <v>195</v>
      </c>
      <c r="J16" s="152">
        <v>71443.100000000006</v>
      </c>
      <c r="K16" s="23"/>
    </row>
    <row r="17" spans="1:13" ht="51" customHeight="1" thickBot="1" x14ac:dyDescent="0.35">
      <c r="A17" s="20"/>
      <c r="B17" s="150" t="s">
        <v>196</v>
      </c>
      <c r="C17" s="152">
        <v>1387022.22578</v>
      </c>
      <c r="E17" s="150" t="s">
        <v>197</v>
      </c>
      <c r="F17" s="153">
        <v>347.63409999999999</v>
      </c>
      <c r="G17" s="20"/>
      <c r="I17" s="154" t="s">
        <v>198</v>
      </c>
      <c r="J17" s="155">
        <v>70643.300000000017</v>
      </c>
      <c r="K17" s="23"/>
    </row>
    <row r="18" spans="1:13" ht="51" customHeight="1" thickBot="1" x14ac:dyDescent="0.35">
      <c r="A18" s="20"/>
      <c r="B18" s="154" t="s">
        <v>199</v>
      </c>
      <c r="C18" s="156">
        <v>960075.35997999995</v>
      </c>
      <c r="D18" s="157"/>
      <c r="E18" s="154" t="s">
        <v>200</v>
      </c>
      <c r="F18" s="158">
        <v>1009.7836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168FF4C-98CC-4426-9403-79C0B7C90CE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6CF2F-068B-41DB-8E61-E4E5E58C362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202</v>
      </c>
      <c r="E15" s="53">
        <v>29201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203</v>
      </c>
      <c r="E17" s="53">
        <v>4594.3762449916103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24058.560755111128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204</v>
      </c>
      <c r="D21" s="80"/>
      <c r="E21" s="159">
        <v>0.87910027822578229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1C68470-0F81-4FA2-8170-86A3892E121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D86B-B075-48E1-A8AE-AEB2A94858D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733.86999797821045</v>
      </c>
      <c r="H14" s="25" t="s">
        <v>17</v>
      </c>
      <c r="I14" s="26">
        <v>0.12421673646046606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62449</v>
      </c>
      <c r="H16" s="25" t="s">
        <v>17</v>
      </c>
      <c r="I16" s="26">
        <v>7.6054550680300273E-2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0.20464699194542746</v>
      </c>
      <c r="H18" s="25" t="s">
        <v>20</v>
      </c>
      <c r="I18" s="26">
        <v>0.21633694958519464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85.095453107560061</v>
      </c>
      <c r="H20" s="25" t="s">
        <v>20</v>
      </c>
      <c r="I20" s="33">
        <v>138.98286661476075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5.1593140002241826</v>
      </c>
      <c r="H22" s="25" t="s">
        <v>20</v>
      </c>
      <c r="I22" s="33">
        <v>9.453017995196733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2021</v>
      </c>
      <c r="H24" s="25" t="s">
        <v>17</v>
      </c>
      <c r="I24" s="26">
        <v>6.9872770017978147E-2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25705</v>
      </c>
      <c r="H26" s="25" t="s">
        <v>17</v>
      </c>
      <c r="I26" s="26">
        <v>8.5919612267067763E-2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1981</v>
      </c>
      <c r="H28" s="25" t="s">
        <v>20</v>
      </c>
      <c r="I28" s="36">
        <v>30912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8149</v>
      </c>
      <c r="H30" s="25" t="s">
        <v>17</v>
      </c>
      <c r="I30" s="26">
        <v>2.6204341772274011E-2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35</v>
      </c>
      <c r="H32" s="25" t="s">
        <v>17</v>
      </c>
      <c r="I32" s="26">
        <v>7.6586433260393869E-2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0.10936557860600035</v>
      </c>
      <c r="H34" s="25" t="s">
        <v>29</v>
      </c>
      <c r="I34" s="26">
        <v>0.5714285714285714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49643</v>
      </c>
      <c r="H36" s="25" t="s">
        <v>17</v>
      </c>
      <c r="I36" s="26">
        <v>7.4213103113204018E-2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77581.571459999977</v>
      </c>
      <c r="H38" s="25" t="s">
        <v>17</v>
      </c>
      <c r="I38" s="26">
        <v>6.2461449508624235E-2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24058.560755111128</v>
      </c>
      <c r="H40" s="25" t="s">
        <v>20</v>
      </c>
      <c r="I40" s="36">
        <v>23956.204311384015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D43D399-FBF2-4232-91E3-CD409BF8F90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BE313-EF79-42ED-85C4-71F9CB17B4FD}">
  <sheetPr codeName="Hoja4">
    <pageSetUpPr fitToPage="1"/>
  </sheetPr>
  <dimension ref="A4:H4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733.86999797821045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53.6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5.1593140002241826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451</v>
      </c>
    </row>
    <row r="25" spans="1:7" x14ac:dyDescent="0.3">
      <c r="B25" s="49" t="s">
        <v>37</v>
      </c>
      <c r="C25" s="50">
        <v>2577</v>
      </c>
    </row>
    <row r="26" spans="1:7" x14ac:dyDescent="0.3">
      <c r="B26" s="49" t="s">
        <v>38</v>
      </c>
      <c r="C26" s="50">
        <v>205</v>
      </c>
    </row>
    <row r="27" spans="1:7" x14ac:dyDescent="0.3">
      <c r="B27" s="49" t="s">
        <v>39</v>
      </c>
      <c r="C27" s="50">
        <v>947</v>
      </c>
    </row>
    <row r="28" spans="1:7" x14ac:dyDescent="0.3">
      <c r="B28" s="49" t="s">
        <v>40</v>
      </c>
      <c r="C28" s="50">
        <v>488</v>
      </c>
    </row>
    <row r="29" spans="1:7" x14ac:dyDescent="0.3">
      <c r="B29" s="49" t="s">
        <v>41</v>
      </c>
      <c r="C29" s="50">
        <v>348</v>
      </c>
    </row>
    <row r="30" spans="1:7" x14ac:dyDescent="0.3">
      <c r="B30" s="49" t="s">
        <v>42</v>
      </c>
      <c r="C30" s="50">
        <v>1002</v>
      </c>
    </row>
    <row r="31" spans="1:7" x14ac:dyDescent="0.3">
      <c r="B31" s="49" t="s">
        <v>43</v>
      </c>
      <c r="C31" s="50">
        <v>38836</v>
      </c>
    </row>
    <row r="32" spans="1:7" x14ac:dyDescent="0.3">
      <c r="B32" s="49" t="s">
        <v>44</v>
      </c>
      <c r="C32" s="50">
        <v>1748</v>
      </c>
    </row>
    <row r="33" spans="2:3" x14ac:dyDescent="0.3">
      <c r="B33" s="49" t="s">
        <v>45</v>
      </c>
      <c r="C33" s="50">
        <v>1924</v>
      </c>
    </row>
    <row r="34" spans="2:3" x14ac:dyDescent="0.3">
      <c r="B34" s="49" t="s">
        <v>46</v>
      </c>
      <c r="C34" s="50">
        <v>528</v>
      </c>
    </row>
    <row r="35" spans="2:3" x14ac:dyDescent="0.3">
      <c r="B35" s="49" t="s">
        <v>47</v>
      </c>
      <c r="C35" s="50">
        <v>157</v>
      </c>
    </row>
    <row r="36" spans="2:3" x14ac:dyDescent="0.3">
      <c r="B36" s="49" t="s">
        <v>48</v>
      </c>
      <c r="C36" s="50">
        <v>372</v>
      </c>
    </row>
    <row r="37" spans="2:3" x14ac:dyDescent="0.3">
      <c r="B37" s="49" t="s">
        <v>49</v>
      </c>
      <c r="C37" s="50">
        <v>1670</v>
      </c>
    </row>
    <row r="38" spans="2:3" x14ac:dyDescent="0.3">
      <c r="B38" s="49" t="s">
        <v>50</v>
      </c>
      <c r="C38" s="50">
        <v>236</v>
      </c>
    </row>
    <row r="39" spans="2:3" x14ac:dyDescent="0.3">
      <c r="B39" s="49" t="s">
        <v>51</v>
      </c>
      <c r="C39" s="50">
        <v>851</v>
      </c>
    </row>
    <row r="40" spans="2:3" x14ac:dyDescent="0.3">
      <c r="B40" s="49" t="s">
        <v>52</v>
      </c>
      <c r="C40" s="50">
        <v>3103</v>
      </c>
    </row>
    <row r="41" spans="2:3" x14ac:dyDescent="0.3">
      <c r="B41" s="49" t="s">
        <v>53</v>
      </c>
      <c r="C41" s="50">
        <v>1610</v>
      </c>
    </row>
    <row r="42" spans="2:3" x14ac:dyDescent="0.3">
      <c r="B42" s="49" t="s">
        <v>54</v>
      </c>
      <c r="C42" s="50">
        <v>828</v>
      </c>
    </row>
    <row r="43" spans="2:3" x14ac:dyDescent="0.3">
      <c r="B43" s="49" t="s">
        <v>55</v>
      </c>
      <c r="C43" s="50">
        <v>1347</v>
      </c>
    </row>
    <row r="44" spans="2:3" x14ac:dyDescent="0.3">
      <c r="B44" s="49" t="s">
        <v>56</v>
      </c>
      <c r="C44" s="50">
        <v>3221</v>
      </c>
    </row>
  </sheetData>
  <mergeCells count="3">
    <mergeCell ref="C6:E6"/>
    <mergeCell ref="C8:E8"/>
    <mergeCell ref="C10:E10"/>
  </mergeCells>
  <hyperlinks>
    <hyperlink ref="A7" location="Indice!A1" display="Índice" xr:uid="{6A259BCC-AE0D-4098-8D7E-0695374BCA6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B854-1238-4905-BB3E-D6C59FBE456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62449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57</v>
      </c>
      <c r="D13" s="26">
        <v>0.49244983906868006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58</v>
      </c>
      <c r="D15" s="26">
        <v>0.20464699194542746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59</v>
      </c>
      <c r="C17" s="21"/>
      <c r="D17" s="26">
        <v>0.53008771499975493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85.095453107560061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60</v>
      </c>
      <c r="H24" s="42"/>
      <c r="I24" s="58"/>
      <c r="J24" s="26">
        <v>0.2067767298115262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61</v>
      </c>
      <c r="H26" s="42"/>
      <c r="J26" s="53">
        <v>445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62</v>
      </c>
      <c r="H28" s="59"/>
      <c r="I28" s="59"/>
      <c r="J28" s="53">
        <v>201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63</v>
      </c>
      <c r="H30" s="42"/>
      <c r="J30" s="53">
        <v>603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64</v>
      </c>
      <c r="H32" s="42"/>
      <c r="J32" s="53">
        <v>-158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65</v>
      </c>
      <c r="H34" s="60"/>
      <c r="I34" s="60" t="s">
        <v>66</v>
      </c>
      <c r="J34" s="60"/>
      <c r="K34" s="23"/>
    </row>
    <row r="35" spans="1:11" ht="14" x14ac:dyDescent="0.3">
      <c r="A35" s="20"/>
      <c r="C35" s="42"/>
      <c r="G35" s="61">
        <v>9406</v>
      </c>
      <c r="H35" s="61"/>
      <c r="I35" s="61">
        <v>10859</v>
      </c>
      <c r="J35" s="61"/>
      <c r="K35" s="23"/>
    </row>
    <row r="36" spans="1:11" ht="14" x14ac:dyDescent="0.3">
      <c r="A36" s="20"/>
      <c r="C36" s="42"/>
      <c r="G36" s="62" t="s">
        <v>67</v>
      </c>
      <c r="H36" s="62" t="s">
        <v>68</v>
      </c>
      <c r="I36" s="62" t="s">
        <v>67</v>
      </c>
      <c r="J36" s="62" t="s">
        <v>68</v>
      </c>
      <c r="K36" s="23"/>
    </row>
    <row r="37" spans="1:11" ht="14" x14ac:dyDescent="0.3">
      <c r="A37" s="20"/>
      <c r="B37" s="21" t="s">
        <v>69</v>
      </c>
      <c r="C37" s="42"/>
      <c r="G37" s="63">
        <v>4840</v>
      </c>
      <c r="H37" s="63">
        <v>4566</v>
      </c>
      <c r="I37" s="63">
        <v>5656</v>
      </c>
      <c r="J37" s="63">
        <v>5203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834F824-4473-442A-858A-246F9877AE4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3C3E-6CDD-4D51-85C1-E2F057F43B9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70</v>
      </c>
      <c r="C11" s="65">
        <v>49669</v>
      </c>
      <c r="D11" s="66"/>
      <c r="E11" s="67" t="s">
        <v>71</v>
      </c>
      <c r="F11" s="65">
        <v>12780</v>
      </c>
      <c r="G11" s="67" t="s">
        <v>72</v>
      </c>
      <c r="H11" s="66"/>
      <c r="I11" s="65">
        <v>2968</v>
      </c>
      <c r="J11" s="67" t="s">
        <v>73</v>
      </c>
      <c r="K11" s="68">
        <v>3371</v>
      </c>
    </row>
    <row r="12" spans="1:11" ht="30.75" customHeight="1" thickBot="1" x14ac:dyDescent="0.35">
      <c r="B12" s="64" t="s">
        <v>74</v>
      </c>
      <c r="C12" s="65">
        <v>3578</v>
      </c>
      <c r="D12" s="67"/>
      <c r="E12" s="67" t="s">
        <v>75</v>
      </c>
      <c r="F12" s="65">
        <v>2789</v>
      </c>
      <c r="G12" s="67" t="s">
        <v>76</v>
      </c>
      <c r="H12" s="67"/>
      <c r="I12" s="65">
        <v>8</v>
      </c>
      <c r="J12" s="67" t="s">
        <v>77</v>
      </c>
      <c r="K12" s="68">
        <v>66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78</v>
      </c>
      <c r="C14" s="71"/>
      <c r="D14" s="71"/>
      <c r="E14" s="72"/>
      <c r="G14" s="73" t="s">
        <v>79</v>
      </c>
      <c r="H14" s="74"/>
      <c r="I14" s="75">
        <f>'Datos Generales'!G16</f>
        <v>62449</v>
      </c>
      <c r="J14" s="69"/>
      <c r="K14" s="69"/>
    </row>
    <row r="16" spans="1:11" x14ac:dyDescent="0.3">
      <c r="B16" s="21" t="s">
        <v>80</v>
      </c>
      <c r="C16" s="76">
        <v>1993</v>
      </c>
    </row>
    <row r="17" spans="2:3" x14ac:dyDescent="0.3">
      <c r="B17" s="21" t="s">
        <v>81</v>
      </c>
      <c r="C17" s="76">
        <v>1613</v>
      </c>
    </row>
    <row r="18" spans="2:3" x14ac:dyDescent="0.3">
      <c r="B18" s="21" t="s">
        <v>82</v>
      </c>
      <c r="C18" s="76">
        <v>1394</v>
      </c>
    </row>
    <row r="19" spans="2:3" x14ac:dyDescent="0.3">
      <c r="B19" s="21" t="s">
        <v>83</v>
      </c>
      <c r="C19" s="76">
        <v>1103</v>
      </c>
    </row>
    <row r="20" spans="2:3" x14ac:dyDescent="0.3">
      <c r="B20" s="21" t="s">
        <v>84</v>
      </c>
      <c r="C20" s="76">
        <v>1087</v>
      </c>
    </row>
    <row r="21" spans="2:3" x14ac:dyDescent="0.3">
      <c r="B21" s="21" t="s">
        <v>85</v>
      </c>
      <c r="C21" s="76">
        <v>959</v>
      </c>
    </row>
    <row r="22" spans="2:3" x14ac:dyDescent="0.3">
      <c r="B22" s="21" t="s">
        <v>86</v>
      </c>
      <c r="C22" s="76">
        <v>790</v>
      </c>
    </row>
    <row r="23" spans="2:3" x14ac:dyDescent="0.3">
      <c r="B23" s="21" t="s">
        <v>87</v>
      </c>
      <c r="C23" s="76">
        <v>669</v>
      </c>
    </row>
    <row r="24" spans="2:3" x14ac:dyDescent="0.3">
      <c r="B24" s="21" t="s">
        <v>88</v>
      </c>
      <c r="C24" s="76">
        <v>191</v>
      </c>
    </row>
    <row r="25" spans="2:3" x14ac:dyDescent="0.3">
      <c r="B25" s="21" t="s">
        <v>89</v>
      </c>
      <c r="C25" s="76">
        <v>190</v>
      </c>
    </row>
    <row r="26" spans="2:3" x14ac:dyDescent="0.3">
      <c r="B26" s="21" t="s">
        <v>90</v>
      </c>
      <c r="C26" s="76">
        <v>184</v>
      </c>
    </row>
    <row r="27" spans="2:3" x14ac:dyDescent="0.3">
      <c r="B27" s="21" t="s">
        <v>91</v>
      </c>
      <c r="C27" s="76">
        <v>183</v>
      </c>
    </row>
    <row r="28" spans="2:3" x14ac:dyDescent="0.3">
      <c r="B28" s="21" t="s">
        <v>92</v>
      </c>
      <c r="C28" s="76">
        <v>147</v>
      </c>
    </row>
    <row r="29" spans="2:3" x14ac:dyDescent="0.3">
      <c r="B29" s="21" t="s">
        <v>93</v>
      </c>
      <c r="C29" s="76">
        <v>125</v>
      </c>
    </row>
    <row r="30" spans="2:3" x14ac:dyDescent="0.3">
      <c r="B30" s="21" t="s">
        <v>94</v>
      </c>
      <c r="C30" s="76">
        <v>123</v>
      </c>
    </row>
    <row r="31" spans="2:3" x14ac:dyDescent="0.3">
      <c r="B31" s="21" t="s">
        <v>95</v>
      </c>
      <c r="C31" s="76">
        <v>119</v>
      </c>
    </row>
    <row r="32" spans="2:3" x14ac:dyDescent="0.3">
      <c r="B32" s="21" t="s">
        <v>96</v>
      </c>
      <c r="C32" s="76">
        <v>114</v>
      </c>
    </row>
    <row r="33" spans="2:3" x14ac:dyDescent="0.3">
      <c r="B33" s="21" t="s">
        <v>97</v>
      </c>
      <c r="C33" s="76">
        <v>111</v>
      </c>
    </row>
    <row r="34" spans="2:3" x14ac:dyDescent="0.3">
      <c r="B34" s="21" t="s">
        <v>98</v>
      </c>
      <c r="C34" s="76">
        <v>111</v>
      </c>
    </row>
    <row r="35" spans="2:3" x14ac:dyDescent="0.3">
      <c r="B35" s="21" t="s">
        <v>99</v>
      </c>
      <c r="C35" s="76">
        <v>110</v>
      </c>
    </row>
    <row r="36" spans="2:3" x14ac:dyDescent="0.3">
      <c r="B36" s="21" t="s">
        <v>100</v>
      </c>
      <c r="C36" s="76">
        <v>97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E14753A-0701-4301-A51B-983BC7DEF28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F4F1-75A5-48A4-B7BE-30B5FEB35B0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101</v>
      </c>
      <c r="E12" s="78">
        <v>19700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102</v>
      </c>
      <c r="C14" s="79"/>
      <c r="D14" s="79"/>
      <c r="E14" s="78">
        <v>3224</v>
      </c>
    </row>
    <row r="15" spans="1:9" x14ac:dyDescent="0.3">
      <c r="A15" s="20"/>
      <c r="E15" s="78"/>
    </row>
    <row r="16" spans="1:9" x14ac:dyDescent="0.3">
      <c r="A16" s="20"/>
      <c r="B16" s="21" t="s">
        <v>103</v>
      </c>
      <c r="D16" s="80"/>
      <c r="E16" s="78">
        <v>1981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104</v>
      </c>
      <c r="D18" s="80"/>
      <c r="E18" s="78">
        <v>1243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105</v>
      </c>
      <c r="D20" s="80"/>
      <c r="E20" s="81">
        <v>4.6125872049873833E-2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107</v>
      </c>
      <c r="E26" s="86"/>
      <c r="F26" s="86"/>
      <c r="G26" s="86"/>
      <c r="H26" s="87"/>
    </row>
    <row r="27" spans="1:16" ht="15.5" thickBot="1" x14ac:dyDescent="0.35">
      <c r="C27" s="52"/>
      <c r="D27" s="88" t="s">
        <v>108</v>
      </c>
      <c r="E27" s="88" t="s">
        <v>109</v>
      </c>
      <c r="F27" s="88" t="s">
        <v>110</v>
      </c>
      <c r="G27" s="88" t="s">
        <v>111</v>
      </c>
      <c r="H27" s="88" t="s">
        <v>112</v>
      </c>
    </row>
    <row r="28" spans="1:16" ht="38.25" customHeight="1" thickBot="1" x14ac:dyDescent="0.35">
      <c r="C28" s="88" t="s">
        <v>113</v>
      </c>
      <c r="D28" s="89">
        <v>976</v>
      </c>
      <c r="E28" s="89">
        <v>316</v>
      </c>
      <c r="F28" s="89">
        <v>15722</v>
      </c>
      <c r="G28" s="90">
        <v>8691</v>
      </c>
      <c r="H28" s="90">
        <f>SUM(D28:G28)</f>
        <v>25705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11DDF21-B76B-4A77-8692-E9F9A49B241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9B068-5E94-4586-BC80-B67AC8D9EE2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115</v>
      </c>
      <c r="D13" s="94"/>
      <c r="E13" s="95"/>
      <c r="H13" s="93" t="s">
        <v>116</v>
      </c>
      <c r="I13" s="94"/>
      <c r="J13" s="94"/>
      <c r="K13" s="95"/>
      <c r="L13" s="52"/>
      <c r="M13" s="52"/>
      <c r="N13" s="93" t="s">
        <v>117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118</v>
      </c>
      <c r="D14" s="98" t="s">
        <v>119</v>
      </c>
      <c r="E14" s="98" t="s">
        <v>120</v>
      </c>
      <c r="G14" s="99"/>
      <c r="H14" s="100" t="s">
        <v>108</v>
      </c>
      <c r="I14" s="101" t="s">
        <v>109</v>
      </c>
      <c r="J14" s="101" t="s">
        <v>110</v>
      </c>
      <c r="K14" s="102" t="s">
        <v>111</v>
      </c>
      <c r="L14" s="52"/>
      <c r="M14" s="52"/>
      <c r="N14" s="97" t="s">
        <v>121</v>
      </c>
      <c r="O14" s="103" t="s">
        <v>122</v>
      </c>
      <c r="P14" s="103" t="s">
        <v>123</v>
      </c>
      <c r="Q14" s="104" t="s">
        <v>124</v>
      </c>
      <c r="R14" s="23"/>
    </row>
    <row r="15" spans="1:18" ht="34.5" customHeight="1" x14ac:dyDescent="0.3">
      <c r="A15" s="20"/>
      <c r="B15" s="105" t="s">
        <v>113</v>
      </c>
      <c r="C15" s="106">
        <v>1185</v>
      </c>
      <c r="D15" s="107">
        <v>19450</v>
      </c>
      <c r="E15" s="108">
        <v>332</v>
      </c>
      <c r="G15" s="105" t="s">
        <v>113</v>
      </c>
      <c r="H15" s="109">
        <v>375</v>
      </c>
      <c r="I15" s="107">
        <v>185</v>
      </c>
      <c r="J15" s="107">
        <v>13678</v>
      </c>
      <c r="K15" s="110">
        <v>6729</v>
      </c>
      <c r="L15" s="111"/>
      <c r="M15" s="105" t="s">
        <v>113</v>
      </c>
      <c r="N15" s="112">
        <v>4419</v>
      </c>
      <c r="O15" s="112">
        <v>5905</v>
      </c>
      <c r="P15" s="112">
        <v>5022</v>
      </c>
      <c r="Q15" s="108">
        <v>5621</v>
      </c>
      <c r="R15" s="23"/>
    </row>
    <row r="16" spans="1:18" ht="34.5" customHeight="1" thickBot="1" x14ac:dyDescent="0.35">
      <c r="A16" s="20"/>
      <c r="B16" s="113" t="s">
        <v>125</v>
      </c>
      <c r="C16" s="114">
        <v>502</v>
      </c>
      <c r="D16" s="115">
        <v>1201</v>
      </c>
      <c r="E16" s="116">
        <v>318</v>
      </c>
      <c r="G16" s="113" t="s">
        <v>125</v>
      </c>
      <c r="H16" s="114">
        <v>35</v>
      </c>
      <c r="I16" s="115">
        <v>49</v>
      </c>
      <c r="J16" s="115">
        <v>852</v>
      </c>
      <c r="K16" s="116">
        <v>1085</v>
      </c>
      <c r="L16" s="111"/>
      <c r="M16" s="113" t="s">
        <v>125</v>
      </c>
      <c r="N16" s="115">
        <v>1684</v>
      </c>
      <c r="O16" s="115">
        <v>275</v>
      </c>
      <c r="P16" s="115">
        <v>52</v>
      </c>
      <c r="Q16" s="116">
        <v>10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29EC6E2-0AE7-478E-B72A-488B215B210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2796C-6AB7-4A69-8B1B-9303F937A77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127</v>
      </c>
      <c r="C14" s="101" t="s">
        <v>128</v>
      </c>
      <c r="D14" s="101" t="s">
        <v>129</v>
      </c>
      <c r="E14" s="101" t="s">
        <v>130</v>
      </c>
      <c r="F14" s="101" t="s">
        <v>131</v>
      </c>
      <c r="G14" s="102" t="s">
        <v>132</v>
      </c>
      <c r="H14" s="111"/>
      <c r="I14" s="23"/>
    </row>
    <row r="15" spans="1:9" ht="32.25" customHeight="1" thickBot="1" x14ac:dyDescent="0.35">
      <c r="A15" s="20"/>
      <c r="B15" s="117">
        <v>32544</v>
      </c>
      <c r="C15" s="115">
        <v>6715</v>
      </c>
      <c r="D15" s="115">
        <v>9056</v>
      </c>
      <c r="E15" s="115">
        <v>20</v>
      </c>
      <c r="F15" s="115">
        <v>311</v>
      </c>
      <c r="G15" s="116">
        <v>997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134</v>
      </c>
      <c r="C20" s="101" t="s">
        <v>135</v>
      </c>
      <c r="D20" s="102" t="s">
        <v>136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20030</v>
      </c>
      <c r="C21" s="115">
        <v>17683</v>
      </c>
      <c r="D21" s="116">
        <v>37713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CF7A57C-390A-47BE-9967-FACE8AC462A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ECD69-2955-41D5-BA98-294C032A5EF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137</v>
      </c>
      <c r="I12" s="23"/>
    </row>
    <row r="13" spans="1:9" ht="18.75" customHeight="1" x14ac:dyDescent="0.3">
      <c r="A13" s="20"/>
      <c r="B13" s="119" t="s">
        <v>138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139</v>
      </c>
      <c r="D15" s="101" t="s">
        <v>140</v>
      </c>
      <c r="E15" s="101" t="s">
        <v>141</v>
      </c>
      <c r="F15" s="101" t="s">
        <v>142</v>
      </c>
      <c r="G15" s="120" t="s">
        <v>143</v>
      </c>
      <c r="H15" s="102" t="s">
        <v>112</v>
      </c>
      <c r="I15" s="23"/>
    </row>
    <row r="16" spans="1:9" ht="33.75" customHeight="1" x14ac:dyDescent="0.3">
      <c r="A16" s="20"/>
      <c r="B16" s="121" t="s">
        <v>144</v>
      </c>
      <c r="C16" s="122">
        <v>29</v>
      </c>
      <c r="D16" s="122">
        <v>12</v>
      </c>
      <c r="E16" s="122">
        <v>35</v>
      </c>
      <c r="F16" s="122">
        <v>130</v>
      </c>
      <c r="G16" s="123">
        <v>2</v>
      </c>
      <c r="H16" s="124">
        <v>208</v>
      </c>
      <c r="I16" s="23"/>
    </row>
    <row r="17" spans="1:9" ht="32.25" customHeight="1" thickBot="1" x14ac:dyDescent="0.35">
      <c r="A17" s="20"/>
      <c r="B17" s="125" t="s">
        <v>145</v>
      </c>
      <c r="C17" s="115">
        <v>29</v>
      </c>
      <c r="D17" s="115">
        <v>17</v>
      </c>
      <c r="E17" s="115">
        <v>41</v>
      </c>
      <c r="F17" s="115">
        <v>128</v>
      </c>
      <c r="G17" s="126">
        <v>2</v>
      </c>
      <c r="H17" s="116">
        <v>217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139</v>
      </c>
      <c r="D21" s="101" t="s">
        <v>147</v>
      </c>
      <c r="E21" s="101" t="s">
        <v>148</v>
      </c>
      <c r="F21" s="101" t="s">
        <v>149</v>
      </c>
      <c r="G21" s="120" t="s">
        <v>150</v>
      </c>
      <c r="H21" s="102" t="s">
        <v>112</v>
      </c>
      <c r="I21" s="23"/>
    </row>
    <row r="22" spans="1:9" ht="33.75" customHeight="1" x14ac:dyDescent="0.3">
      <c r="A22" s="20"/>
      <c r="B22" s="121" t="s">
        <v>144</v>
      </c>
      <c r="C22" s="122">
        <v>600</v>
      </c>
      <c r="D22" s="122">
        <v>3507</v>
      </c>
      <c r="E22" s="122">
        <v>1021</v>
      </c>
      <c r="F22" s="122">
        <v>1354</v>
      </c>
      <c r="G22" s="123">
        <v>127</v>
      </c>
      <c r="H22" s="124">
        <v>6609</v>
      </c>
      <c r="I22" s="23"/>
    </row>
    <row r="23" spans="1:9" ht="32.25" customHeight="1" thickBot="1" x14ac:dyDescent="0.35">
      <c r="A23" s="20"/>
      <c r="B23" s="125" t="s">
        <v>145</v>
      </c>
      <c r="C23" s="115">
        <v>602</v>
      </c>
      <c r="D23" s="115">
        <v>4887</v>
      </c>
      <c r="E23" s="115">
        <v>1198</v>
      </c>
      <c r="F23" s="115">
        <v>1335</v>
      </c>
      <c r="G23" s="126">
        <v>127</v>
      </c>
      <c r="H23" s="116">
        <v>8149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50432FA-BDB6-4FEF-9D92-7A49BF93A24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2025-06-02T10:28:22Z</dcterms:modified>
</cp:coreProperties>
</file>